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eddel" sheetId="1" state="visible" r:id="rId3"/>
    <sheet name="Vejledning" sheetId="2" state="visible" r:id="rId4"/>
  </sheets>
  <definedNames>
    <definedName function="false" hidden="false" localSheetId="0" name="_xlnm.Print_Area" vbProcedure="false">Timeseddel!$A$1:$H$24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<sst xmlns="http://schemas.openxmlformats.org/spreadsheetml/2006/main" count="49" uniqueCount="48">
  <si>
    <t xml:space="preserve">Ugentlig timeseddel</t>
  </si>
  <si>
    <t xml:space="preserve">eNoWork</t>
  </si>
  <si>
    <t xml:space="preserve">Tidsregistrering pr. medarbejder</t>
  </si>
  <si>
    <t xml:space="preserve">Virksomhed</t>
  </si>
  <si>
    <t xml:space="preserve">Uge starter (mandag)</t>
  </si>
  <si>
    <t xml:space="preserve">Medarbejder</t>
  </si>
  <si>
    <t xml:space="preserve">Uge nr.</t>
  </si>
  <si>
    <t xml:space="preserve">Dag</t>
  </si>
  <si>
    <t xml:space="preserve">Dato</t>
  </si>
  <si>
    <t xml:space="preserve">Start</t>
  </si>
  <si>
    <t xml:space="preserve">Slut</t>
  </si>
  <si>
    <t xml:space="preserve">Pause (min.)</t>
  </si>
  <si>
    <t xml:space="preserve">Timer i alt</t>
  </si>
  <si>
    <t xml:space="preserve">Byggeplads / opgave</t>
  </si>
  <si>
    <t xml:space="preserve">Bemærkninger</t>
  </si>
  <si>
    <t xml:space="preserve">Eksempel</t>
  </si>
  <si>
    <t xml:space="preserve">Nørregade 12, tagarbejde</t>
  </si>
  <si>
    <t xml:space="preserve">Grå række er et eksempel</t>
  </si>
  <si>
    <t xml:space="preserve">Mandag</t>
  </si>
  <si>
    <t xml:space="preserve">Tirsdag</t>
  </si>
  <si>
    <t xml:space="preserve">Onsdag</t>
  </si>
  <si>
    <t xml:space="preserve">Torsdag</t>
  </si>
  <si>
    <t xml:space="preserve">Fredag</t>
  </si>
  <si>
    <t xml:space="preserve">Lørdag</t>
  </si>
  <si>
    <t xml:space="preserve">Søndag</t>
  </si>
  <si>
    <t xml:space="preserve">Timer i alt for ugen</t>
  </si>
  <si>
    <t xml:space="preserve">Udfyld de gule felter. Timer i alt beregnes automatisk. Tider skrives som 07:00.</t>
  </si>
  <si>
    <t xml:space="preserve">Medarbejderens underskrift</t>
  </si>
  <si>
    <t xml:space="preserve">Arbejdsgiverens underskrift</t>
  </si>
  <si>
    <t xml:space="preserve">Gem timesedlen i 5 år. Medarbejderen skal have adgang til sine egne timer.</t>
  </si>
  <si>
    <t xml:space="preserve">Træt af Excel? Samme registrering i en app, 30 dage gratis: enowork.com/da</t>
  </si>
  <si>
    <t xml:space="preserve">Sådan bruger du skabelonen</t>
  </si>
  <si>
    <t xml:space="preserve">Skriv virksomhed, medarbejder og mandagens dato øverst.</t>
  </si>
  <si>
    <t xml:space="preserve">Skriv start, slut og pause for hver arbejdsdag. Tider skrives som 07:00.</t>
  </si>
  <si>
    <t xml:space="preserve">Timer i alt beregnes automatisk, også ved arbejde hen over midnat.</t>
  </si>
  <si>
    <t xml:space="preserve">Brug én timeseddel pr. medarbejder pr. uge. Kopiér arket for en ny uge.</t>
  </si>
  <si>
    <t xml:space="preserve">Hvad siger loven?</t>
  </si>
  <si>
    <t xml:space="preserve">Siden 1. juli 2024 skal arbejdsgiveren have et objektivt, pålideligt og tilgængeligt system, der måler den daglige arbejdstid for hver medarbejder.</t>
  </si>
  <si>
    <t xml:space="preserve">Medarbejderen skal kunne tilgå sine egne oplysninger i systemet.</t>
  </si>
  <si>
    <t xml:space="preserve">Oplysningerne skal opbevares i 5 år efter udløbet af den periode, der danner grundlag for beregningen af den gennemsnitlige ugentlige arbejdstid.</t>
  </si>
  <si>
    <t xml:space="preserve">Loven foreskriver ikke en bestemt form for registreringen.</t>
  </si>
  <si>
    <t xml:space="preserve">Kilde: Lov om gennemførelse af dele af arbejdstidsdirektivet, § 4 b (LBK nr. 982 af 12/08/2024)</t>
  </si>
  <si>
    <t xml:space="preserve">https://www.retsinformation.dk/eli/lta/2024/982</t>
  </si>
  <si>
    <t xml:space="preserve">Skabelonen er et hjælpeværktøj og ikke juridisk rådgivning.</t>
  </si>
  <si>
    <t xml:space="preserve">Når Excel ikke længere er nok</t>
  </si>
  <si>
    <t xml:space="preserve">Med eNoWork registrerer dine folk timerne i appen på deres eget sprog.</t>
  </si>
  <si>
    <t xml:space="preserve">Du ser timerne med det samme og får en underskrevet PDF-rapport.</t>
  </si>
  <si>
    <t xml:space="preserve">Prøv gratis i 30 dage: https://www.enowork.com/da/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</si>
</sst>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\-yyyy"/>
    <numFmt numFmtId="166" formatCode="General"/>
    <numFmt numFmtId="167" formatCode="hh:mm"/>
    <numFmt numFmtId="168" formatCode="0.00"/>
    <numFmt numFmtId="169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6215C"/>
      <name val="Arial"/>
      <family val="0"/>
      <charset val="1"/>
    </font>
    <font>
      <b val="true"/>
      <sz val="16"/>
      <color rgb="FF7A5AF8"/>
      <name val="Arial"/>
      <family val="0"/>
      <charset val="1"/>
    </font>
    <font>
      <sz val="10"/>
      <color rgb="FF5B5878"/>
      <name val="Arial"/>
      <family val="0"/>
      <charset val="1"/>
    </font>
    <font>
      <b val="true"/>
      <sz val="10"/>
      <color rgb="FF26215C"/>
      <name val="Arial"/>
      <family val="0"/>
      <charset val="1"/>
    </font>
    <font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B6889"/>
      <name val="Arial"/>
      <family val="0"/>
      <charset val="1"/>
    </font>
    <font>
      <b val="true"/>
      <sz val="11"/>
      <color rgb="FF26215C"/>
      <name val="Arial"/>
      <family val="0"/>
      <charset val="1"/>
    </font>
    <font>
      <b val="true"/>
      <sz val="12"/>
      <color rgb="FF26215C"/>
      <name val="Arial"/>
      <family val="0"/>
      <charset val="1"/>
    </font>
    <font>
      <sz val="9"/>
      <color rgb="FF5B5878"/>
      <name val="Arial"/>
      <family val="0"/>
      <charset val="1"/>
    </font>
    <font>
      <sz val="9"/>
      <color rgb="FF26215C"/>
      <name val="Arial"/>
      <family val="0"/>
      <charset val="1"/>
    </font>
    <font>
      <b val="true"/>
      <sz val="9"/>
      <color rgb="FF7A5AF8"/>
      <name val="Arial"/>
      <family val="0"/>
      <charset val="1"/>
    </font>
    <font>
      <b val="true"/>
      <sz val="14"/>
      <color rgb="FF26215C"/>
      <name val="Arial"/>
      <family val="0"/>
      <charset val="1"/>
    </font>
    <font>
      <b val="true"/>
      <sz val="10"/>
      <color rgb="FF7A5AF8"/>
      <name val="Arial"/>
      <family val="0"/>
      <charset val="1"/>
    </font>
    <font>
      <sz val="10"/>
      <color rgb="FF222222"/>
      <name val="Arial"/>
      <family val="0"/>
      <charset val="1"/>
    </font>
    <font>
      <u val="single"/>
      <sz val="10"/>
      <color rgb="FF7A5AF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6"/>
        <bgColor rgb="FFF1F0F7"/>
      </patternFill>
    </fill>
    <fill>
      <patternFill patternType="solid">
        <fgColor rgb="FF26215C"/>
        <bgColor rgb="FF222222"/>
      </patternFill>
    </fill>
    <fill>
      <patternFill patternType="solid">
        <fgColor rgb="FFF1F0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9C6DD"/>
      </left>
      <right style="thin">
        <color rgb="FFC9C6DD"/>
      </right>
      <top style="thin">
        <color rgb="FFC9C6DD"/>
      </top>
      <bottom style="thin">
        <color rgb="FFC9C6DD"/>
      </bottom>
      <diagonal/>
    </border>
    <border diagonalUp="false" diagonalDown="false">
      <left style="thin">
        <color rgb="FFC9C6DD"/>
      </left>
      <right style="thin">
        <color rgb="FFC9C6DD"/>
      </right>
      <top style="medium">
        <color rgb="FF26215C"/>
      </top>
      <bottom style="medium">
        <color rgb="FF26215C"/>
      </bottom>
      <diagonal/>
    </border>
    <border diagonalUp="false" diagonalDown="false">
      <left/>
      <right/>
      <top style="thin">
        <color rgb="FF26215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6DD"/>
      <rgbColor rgb="FF5B5878"/>
      <rgbColor rgb="FF9999FF"/>
      <rgbColor rgb="FF993366"/>
      <rgbColor rgb="FFFFF6D6"/>
      <rgbColor rgb="FFF1F0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7A5AF8"/>
      <rgbColor rgb="FF33CCCC"/>
      <rgbColor rgb="FF99CC00"/>
      <rgbColor rgb="FFFFCC00"/>
      <rgbColor rgb="FFFF9900"/>
      <rgbColor rgb="FFFF6600"/>
      <rgbColor rgb="FF6B6889"/>
      <rgbColor rgb="FF969696"/>
      <rgbColor rgb="FF26215C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retsinformation.dk/eli/lta/2024/98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4" min="3" style="0" width="10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34"/>
    <col collapsed="false" customWidth="true" hidden="false" outlineLevel="0" max="8" min="8" style="0" width="3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</row>
    <row r="2" customFormat="false" ht="15" hidden="false" customHeight="false" outlineLevel="0" collapsed="false">
      <c r="A2" s="3" t="s">
        <v>2</v>
      </c>
      <c r="B2" s="3"/>
      <c r="C2" s="3"/>
      <c r="D2" s="3"/>
      <c r="E2" s="3"/>
      <c r="F2" s="3"/>
      <c r="G2" s="3"/>
      <c r="H2" s="3"/>
    </row>
    <row r="4" customFormat="false" ht="15" hidden="false" customHeight="false" outlineLevel="0" collapsed="false">
      <c r="A4" s="4" t="s">
        <v>3</v>
      </c>
      <c r="B4" s="5"/>
      <c r="C4" s="5"/>
      <c r="D4" s="5"/>
      <c r="F4" s="6" t="s">
        <v>4</v>
      </c>
      <c r="G4" s="6"/>
      <c r="H4" s="7" t="n">
        <v>46307</v>
      </c>
    </row>
    <row r="5" customFormat="false" ht="15" hidden="false" customHeight="false" outlineLevel="0" collapsed="false">
      <c r="A5" s="4" t="s">
        <v>5</v>
      </c>
      <c r="B5" s="5"/>
      <c r="C5" s="5"/>
      <c r="D5" s="5"/>
      <c r="F5" s="6" t="s">
        <v>6</v>
      </c>
      <c r="G5" s="6"/>
      <c r="H5" s="8" t="n">
        <f aca="false">IF($H$4="","",WEEKNUM($H$4,21))</f>
        <v>42</v>
      </c>
    </row>
    <row r="7" customFormat="false" ht="25.5" hidden="false" customHeight="true" outlineLevel="0" collapsed="fals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</row>
    <row r="8" customFormat="false" ht="15" hidden="false" customHeight="false" outlineLevel="0" collapsed="false">
      <c r="A8" s="10" t="s">
        <v>15</v>
      </c>
      <c r="B8" s="11" t="n">
        <v>46300</v>
      </c>
      <c r="C8" s="12" t="n">
        <v>0.291666666666667</v>
      </c>
      <c r="D8" s="12" t="n">
        <v>0.645833333333333</v>
      </c>
      <c r="E8" s="13" t="n">
        <v>30</v>
      </c>
      <c r="F8" s="14" t="n">
        <f aca="false">IF(OR(C8="",D8=""),"",ROUND(MOD(D8-C8,1)*24-N(E8)/60,2))</f>
        <v>8</v>
      </c>
      <c r="G8" s="10" t="s">
        <v>16</v>
      </c>
      <c r="H8" s="10" t="s">
        <v>17</v>
      </c>
    </row>
    <row r="9" customFormat="false" ht="24" hidden="false" customHeight="true" outlineLevel="0" collapsed="false">
      <c r="A9" s="15" t="s">
        <v>18</v>
      </c>
      <c r="B9" s="16" t="n">
        <f aca="false">IF($H$4="","",$H$4+0)</f>
        <v>46307</v>
      </c>
      <c r="C9" s="17"/>
      <c r="D9" s="17"/>
      <c r="E9" s="18"/>
      <c r="F9" s="19" t="str">
        <f aca="false">IF(OR(C9="",D9=""),"",ROUND(MOD(D9-C9,1)*24-N(E9)/60,2))</f>
        <v/>
      </c>
      <c r="G9" s="20"/>
      <c r="H9" s="20"/>
    </row>
    <row r="10" customFormat="false" ht="24" hidden="false" customHeight="true" outlineLevel="0" collapsed="false">
      <c r="A10" s="15" t="s">
        <v>19</v>
      </c>
      <c r="B10" s="16" t="n">
        <f aca="false">IF($H$4="","",$H$4+1)</f>
        <v>46308</v>
      </c>
      <c r="C10" s="17"/>
      <c r="D10" s="17"/>
      <c r="E10" s="18"/>
      <c r="F10" s="19" t="str">
        <f aca="false">IF(OR(C10="",D10=""),"",ROUND(MOD(D10-C10,1)*24-N(E10)/60,2))</f>
        <v/>
      </c>
      <c r="G10" s="20"/>
      <c r="H10" s="20"/>
    </row>
    <row r="11" customFormat="false" ht="24" hidden="false" customHeight="true" outlineLevel="0" collapsed="false">
      <c r="A11" s="15" t="s">
        <v>20</v>
      </c>
      <c r="B11" s="16" t="n">
        <f aca="false">IF($H$4="","",$H$4+2)</f>
        <v>46309</v>
      </c>
      <c r="C11" s="17"/>
      <c r="D11" s="17"/>
      <c r="E11" s="18"/>
      <c r="F11" s="19" t="str">
        <f aca="false">IF(OR(C11="",D11=""),"",ROUND(MOD(D11-C11,1)*24-N(E11)/60,2))</f>
        <v/>
      </c>
      <c r="G11" s="20"/>
      <c r="H11" s="20"/>
    </row>
    <row r="12" customFormat="false" ht="24" hidden="false" customHeight="true" outlineLevel="0" collapsed="false">
      <c r="A12" s="15" t="s">
        <v>21</v>
      </c>
      <c r="B12" s="16" t="n">
        <f aca="false">IF($H$4="","",$H$4+3)</f>
        <v>46310</v>
      </c>
      <c r="C12" s="17"/>
      <c r="D12" s="17"/>
      <c r="E12" s="18"/>
      <c r="F12" s="19" t="str">
        <f aca="false">IF(OR(C12="",D12=""),"",ROUND(MOD(D12-C12,1)*24-N(E12)/60,2))</f>
        <v/>
      </c>
      <c r="G12" s="20"/>
      <c r="H12" s="20"/>
    </row>
    <row r="13" customFormat="false" ht="24" hidden="false" customHeight="true" outlineLevel="0" collapsed="false">
      <c r="A13" s="15" t="s">
        <v>22</v>
      </c>
      <c r="B13" s="16" t="n">
        <f aca="false">IF($H$4="","",$H$4+4)</f>
        <v>46311</v>
      </c>
      <c r="C13" s="17"/>
      <c r="D13" s="17"/>
      <c r="E13" s="18"/>
      <c r="F13" s="19" t="str">
        <f aca="false">IF(OR(C13="",D13=""),"",ROUND(MOD(D13-C13,1)*24-N(E13)/60,2))</f>
        <v/>
      </c>
      <c r="G13" s="20"/>
      <c r="H13" s="20"/>
    </row>
    <row r="14" customFormat="false" ht="24" hidden="false" customHeight="true" outlineLevel="0" collapsed="false">
      <c r="A14" s="15" t="s">
        <v>23</v>
      </c>
      <c r="B14" s="16" t="n">
        <f aca="false">IF($H$4="","",$H$4+5)</f>
        <v>46312</v>
      </c>
      <c r="C14" s="17"/>
      <c r="D14" s="17"/>
      <c r="E14" s="18"/>
      <c r="F14" s="19" t="str">
        <f aca="false">IF(OR(C14="",D14=""),"",ROUND(MOD(D14-C14,1)*24-N(E14)/60,2))</f>
        <v/>
      </c>
      <c r="G14" s="20"/>
      <c r="H14" s="20"/>
    </row>
    <row r="15" customFormat="false" ht="24" hidden="false" customHeight="true" outlineLevel="0" collapsed="false">
      <c r="A15" s="15" t="s">
        <v>24</v>
      </c>
      <c r="B15" s="16" t="n">
        <f aca="false">IF($H$4="","",$H$4+6)</f>
        <v>46313</v>
      </c>
      <c r="C15" s="17"/>
      <c r="D15" s="17"/>
      <c r="E15" s="18"/>
      <c r="F15" s="19" t="str">
        <f aca="false">IF(OR(C15="",D15=""),"",ROUND(MOD(D15-C15,1)*24-N(E15)/60,2))</f>
        <v/>
      </c>
      <c r="G15" s="20"/>
      <c r="H15" s="20"/>
    </row>
    <row r="16" customFormat="false" ht="24" hidden="false" customHeight="true" outlineLevel="0" collapsed="false">
      <c r="A16" s="21" t="s">
        <v>25</v>
      </c>
      <c r="B16" s="21"/>
      <c r="C16" s="21"/>
      <c r="D16" s="21"/>
      <c r="E16" s="21"/>
      <c r="F16" s="22" t="n">
        <f aca="false">SUM(F9:F15)</f>
        <v>0</v>
      </c>
    </row>
    <row r="18" customFormat="false" ht="15" hidden="false" customHeight="false" outlineLevel="0" collapsed="false">
      <c r="A18" s="23" t="s">
        <v>26</v>
      </c>
      <c r="B18" s="23"/>
      <c r="C18" s="23"/>
      <c r="D18" s="23"/>
      <c r="E18" s="23"/>
      <c r="F18" s="23"/>
      <c r="G18" s="23"/>
      <c r="H18" s="23"/>
    </row>
    <row r="20" customFormat="false" ht="27.75" hidden="false" customHeight="true" outlineLevel="0" collapsed="false"/>
    <row r="21" customFormat="false" ht="15" hidden="false" customHeight="false" outlineLevel="0" collapsed="false">
      <c r="A21" s="24" t="s">
        <v>27</v>
      </c>
      <c r="B21" s="25"/>
      <c r="C21" s="25"/>
      <c r="E21" s="24" t="s">
        <v>28</v>
      </c>
      <c r="F21" s="25"/>
      <c r="H21" s="24" t="s">
        <v>8</v>
      </c>
    </row>
    <row r="23" customFormat="false" ht="15" hidden="false" customHeight="false" outlineLevel="0" collapsed="false">
      <c r="A23" s="26" t="s">
        <v>29</v>
      </c>
      <c r="B23" s="26"/>
      <c r="C23" s="26"/>
      <c r="D23" s="26"/>
      <c r="E23" s="26"/>
      <c r="F23" s="26"/>
      <c r="G23" s="26"/>
      <c r="H23" s="26"/>
    </row>
    <row r="24" customFormat="false" ht="15" hidden="false" customHeight="false" outlineLevel="0" collapsed="false">
      <c r="A24" s="27" t="s">
        <v>30</v>
      </c>
      <c r="B24" s="27"/>
      <c r="C24" s="27"/>
      <c r="D24" s="27"/>
      <c r="E24" s="27"/>
      <c r="F24" s="27"/>
      <c r="G24" s="27"/>
      <c r="H24" s="27"/>
    </row>
  </sheetData>
  <mergeCells count="11">
    <mergeCell ref="A1:F1"/>
    <mergeCell ref="G1:H1"/>
    <mergeCell ref="A2:H2"/>
    <mergeCell ref="B4:D4"/>
    <mergeCell ref="F4:G4"/>
    <mergeCell ref="B5:D5"/>
    <mergeCell ref="F5:G5"/>
    <mergeCell ref="A16:E16"/>
    <mergeCell ref="A18:H18"/>
    <mergeCell ref="A23:H23"/>
    <mergeCell ref="A24:H24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1.75" hidden="false" customHeight="true" outlineLevel="0" collapsed="false">
      <c r="A1" s="28" t="s">
        <v>31</v>
      </c>
      <c r="B1" s="28"/>
    </row>
    <row r="2" customFormat="false" ht="15.75" hidden="false" customHeight="true" outlineLevel="0" collapsed="false">
      <c r="A2" s="29" t="n">
        <v>1</v>
      </c>
      <c r="B2" s="30" t="s">
        <v>32</v>
      </c>
    </row>
    <row r="3" customFormat="false" ht="15.75" hidden="false" customHeight="true" outlineLevel="0" collapsed="false">
      <c r="A3" s="29" t="n">
        <v>2</v>
      </c>
      <c r="B3" s="30" t="s">
        <v>33</v>
      </c>
    </row>
    <row r="4" customFormat="false" ht="15.75" hidden="false" customHeight="true" outlineLevel="0" collapsed="false">
      <c r="A4" s="29" t="n">
        <v>3</v>
      </c>
      <c r="B4" s="30" t="s">
        <v>34</v>
      </c>
    </row>
    <row r="5" customFormat="false" ht="15.75" hidden="false" customHeight="true" outlineLevel="0" collapsed="false">
      <c r="A5" s="29" t="n">
        <v>4</v>
      </c>
      <c r="B5" s="30" t="s">
        <v>35</v>
      </c>
    </row>
    <row r="7" customFormat="false" ht="21.75" hidden="false" customHeight="true" outlineLevel="0" collapsed="false">
      <c r="A7" s="28" t="s">
        <v>36</v>
      </c>
      <c r="B7" s="28"/>
    </row>
    <row r="8" customFormat="false" ht="30" hidden="false" customHeight="true" outlineLevel="0" collapsed="false">
      <c r="B8" s="30" t="s">
        <v>37</v>
      </c>
    </row>
    <row r="9" customFormat="false" ht="15.75" hidden="false" customHeight="true" outlineLevel="0" collapsed="false">
      <c r="B9" s="30" t="s">
        <v>38</v>
      </c>
    </row>
    <row r="10" customFormat="false" ht="30" hidden="false" customHeight="true" outlineLevel="0" collapsed="false">
      <c r="B10" s="30" t="s">
        <v>39</v>
      </c>
    </row>
    <row r="11" customFormat="false" ht="15.75" hidden="false" customHeight="true" outlineLevel="0" collapsed="false">
      <c r="B11" s="30" t="s">
        <v>40</v>
      </c>
    </row>
    <row r="12" customFormat="false" ht="15.75" hidden="false" customHeight="true" outlineLevel="0" collapsed="false">
      <c r="B12" s="31" t="s">
        <v>41</v>
      </c>
    </row>
    <row r="13" customFormat="false" ht="15" hidden="false" customHeight="false" outlineLevel="0" collapsed="false">
      <c r="B13" s="32" t="s">
        <v>42</v>
      </c>
    </row>
    <row r="14" customFormat="false" ht="15.75" hidden="false" customHeight="true" outlineLevel="0" collapsed="false">
      <c r="B14" s="31" t="s">
        <v>43</v>
      </c>
    </row>
    <row r="16" customFormat="false" ht="21.75" hidden="false" customHeight="true" outlineLevel="0" collapsed="false">
      <c r="A16" s="28" t="s">
        <v>44</v>
      </c>
      <c r="B16" s="28"/>
    </row>
    <row r="17" customFormat="false" ht="15.75" hidden="false" customHeight="true" outlineLevel="0" collapsed="false">
      <c r="B17" s="30" t="s">
        <v>45</v>
      </c>
    </row>
    <row r="18" customFormat="false" ht="15.75" hidden="false" customHeight="true" outlineLevel="0" collapsed="false">
      <c r="B18" s="30" t="s">
        <v>46</v>
      </c>
    </row>
    <row r="19" customFormat="false" ht="15.75" hidden="false" customHeight="true" outlineLevel="0" collapsed="false">
      <c r="B19" s="30" t="s">
        <v>47</v>
      </c>
    </row>
  </sheetData>
  <mergeCells count="3">
    <mergeCell ref="A1:B1"/>
    <mergeCell ref="A7:B7"/>
    <mergeCell ref="A16:B16"/>
  </mergeCells>
  <hyperlinks>
    <hyperlink ref="B13" r:id="rId1" display="https://www.retsinformation.dk/eli/lta/2024/982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2026-10-08T21:38:24Z</dcterms:created>
  <dc:creator>openpyxl</dc:creator>
  <dc:description/>
  <dc:language>en-US</dc:language>
  <cp:lastModifiedBy/>
  <dcterms:modified xsi:type="dcterms:W3CDTF">2026-10-08T21:38:24Z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